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 defaultThemeVersion="124226"/>
  <xr:revisionPtr revIDLastSave="0" documentId="13_ncr:101_{B4316775-C061-43B6-B2E6-D44C3FBDDBC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eník bázové ceny od 1.1.2022" sheetId="4" r:id="rId1"/>
    <sheet name="List2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9" i="4" l="1"/>
  <c r="D40" i="4"/>
  <c r="D28" i="4" l="1"/>
  <c r="D27" i="4" l="1"/>
  <c r="D9" i="4" l="1"/>
  <c r="D43" i="4"/>
  <c r="D35" i="4"/>
  <c r="D11" i="4"/>
  <c r="D32" i="4"/>
  <c r="D8" i="4"/>
  <c r="D7" i="4" l="1"/>
  <c r="D10" i="4"/>
  <c r="D16" i="4"/>
  <c r="D18" i="4"/>
  <c r="D19" i="4"/>
  <c r="D20" i="4"/>
  <c r="D21" i="4"/>
  <c r="D22" i="4"/>
  <c r="D23" i="4"/>
  <c r="D24" i="4"/>
  <c r="D17" i="4"/>
  <c r="D25" i="4"/>
  <c r="D26" i="4"/>
  <c r="D29" i="4"/>
  <c r="D12" i="4"/>
  <c r="D13" i="4"/>
  <c r="D14" i="4"/>
  <c r="D15" i="4"/>
  <c r="D30" i="4"/>
  <c r="D31" i="4"/>
  <c r="D33" i="4"/>
  <c r="D34" i="4"/>
  <c r="D36" i="4"/>
  <c r="D37" i="4"/>
  <c r="D38" i="4"/>
  <c r="D41" i="4"/>
  <c r="D42" i="4"/>
  <c r="D6" i="4"/>
</calcChain>
</file>

<file path=xl/sharedStrings.xml><?xml version="1.0" encoding="utf-8"?>
<sst xmlns="http://schemas.openxmlformats.org/spreadsheetml/2006/main" count="119" uniqueCount="46">
  <si>
    <t>AUTOJERAB DO 8 TUN - H</t>
  </si>
  <si>
    <t>H</t>
  </si>
  <si>
    <t>AUTOJERAB - 16 TUN</t>
  </si>
  <si>
    <t>AUT.NAKL.- 6TUN (SH)</t>
  </si>
  <si>
    <t>PUDNI VRTACKA GAZ</t>
  </si>
  <si>
    <t>MOTOROVA PILA</t>
  </si>
  <si>
    <t>MOTOROVY PECH</t>
  </si>
  <si>
    <t>Úhlová bruska (řezání spár)</t>
  </si>
  <si>
    <t>m</t>
  </si>
  <si>
    <t>REZAC ASFALTU A BET.</t>
  </si>
  <si>
    <t>SH</t>
  </si>
  <si>
    <t>KM</t>
  </si>
  <si>
    <t>Mont. plošina MP do 13m terénní</t>
  </si>
  <si>
    <t>MONT.PLOSINA MP27</t>
  </si>
  <si>
    <t>AUT.NAKL. - DO 3,5 T</t>
  </si>
  <si>
    <t>AUT.NAKL. - DO 6 TUN</t>
  </si>
  <si>
    <t>AUT.NAKL. - DO 8 TUN</t>
  </si>
  <si>
    <t>AUT.NAKL. - DO 10 T</t>
  </si>
  <si>
    <t>RYP.KOLOVE-DO 0,2 M3</t>
  </si>
  <si>
    <t>RYP.KOLOVE-DO 0,5 M3</t>
  </si>
  <si>
    <t>TRAKTOR KOL.VC.MECH.</t>
  </si>
  <si>
    <t>TRAKTOR KOL.BEZ MECH</t>
  </si>
  <si>
    <t>Kompresor do 5,4 m3/min</t>
  </si>
  <si>
    <t>TAHAC NAVESU</t>
  </si>
  <si>
    <t>NAVES</t>
  </si>
  <si>
    <t>TRAKTOR PASOVY  (SH)</t>
  </si>
  <si>
    <t>BRZDNA SOUPRAVA (SH)</t>
  </si>
  <si>
    <t>Jednotka</t>
  </si>
  <si>
    <t>PODTUNELOVAC neřízený</t>
  </si>
  <si>
    <t>Navýšení o 40% pro využití sazby při práci na odstraňování poruch v pracovní dny mimo pracovní dobu a při práci v sobotu, neděli a svátek</t>
  </si>
  <si>
    <t>Doprava TRAKTORŮ</t>
  </si>
  <si>
    <t>Dodávkové auto.do 3,5t a pro přepravu osob</t>
  </si>
  <si>
    <t>Minirypadlo pás. do 3,5t včetně bouracího kladivo malé</t>
  </si>
  <si>
    <t>Rypadlo pás. do 12t včetně bouracího kladivo velké</t>
  </si>
  <si>
    <t>AUTO NÁKL. DO 8 TUN + NAVES</t>
  </si>
  <si>
    <t>AUT.NAKL.- 8, 10TUN (SH)</t>
  </si>
  <si>
    <t>Bourací kladivo ruční (Kango 2500)</t>
  </si>
  <si>
    <t>Mont. plošina MP do 20m terénní</t>
  </si>
  <si>
    <t>Základní sazba pro rok 2021</t>
  </si>
  <si>
    <t>Příloha č. 6 Dílčí smlouvy na odstraňování poruch pro Rámcovou dohodu na období od 1.1.2022  do 31.12.2024</t>
  </si>
  <si>
    <t xml:space="preserve">AUT.NAKL.- 3,5TUN (SH) </t>
  </si>
  <si>
    <t xml:space="preserve">Doprava AUTOJEŘÁBŮ </t>
  </si>
  <si>
    <t>HYDR.RUKA HR 2501</t>
  </si>
  <si>
    <t>Přeprava montážní plošiny do 20m</t>
  </si>
  <si>
    <t>Přeprava montážní plošiny  MP 27 m</t>
  </si>
  <si>
    <t>Doprava RYPADEL do 0,5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</si>
</sst>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27">
    <xf numFmtId="0" fontId="0" fillId="0" borderId="0" xfId="0"/>
    <xf numFmtId="0" fontId="3" fillId="0" borderId="0" xfId="0" applyFont="1"/>
    <xf numFmtId="0" fontId="4" fillId="0" borderId="1" xfId="2" applyBorder="1"/>
    <xf numFmtId="0" fontId="3" fillId="0" borderId="1" xfId="0" applyFont="1" applyBorder="1"/>
    <xf numFmtId="165" fontId="5" fillId="3" borderId="1" xfId="2" applyNumberFormat="1" applyFont="1" applyFill="1" applyBorder="1"/>
    <xf numFmtId="0" fontId="7" fillId="0" borderId="1" xfId="2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2" applyBorder="1" applyAlignment="1">
      <alignment wrapText="1"/>
    </xf>
    <xf numFmtId="9" fontId="8" fillId="3" borderId="1" xfId="1" applyFont="1" applyFill="1" applyBorder="1"/>
    <xf numFmtId="0" fontId="4" fillId="4" borderId="1" xfId="2" applyFill="1" applyBorder="1"/>
    <xf numFmtId="164" fontId="6" fillId="4" borderId="1" xfId="2" applyNumberFormat="1" applyFont="1" applyFill="1" applyBorder="1"/>
    <xf numFmtId="165" fontId="5" fillId="4" borderId="1" xfId="2" applyNumberFormat="1" applyFont="1" applyFill="1" applyBorder="1"/>
    <xf numFmtId="0" fontId="4" fillId="4" borderId="1" xfId="2" applyFill="1" applyBorder="1" applyAlignment="1">
      <alignment wrapText="1"/>
    </xf>
    <xf numFmtId="0" fontId="0" fillId="2" borderId="0" xfId="0" applyFill="1"/>
    <xf numFmtId="164" fontId="6" fillId="5" borderId="1" xfId="2" applyNumberFormat="1" applyFont="1" applyFill="1" applyBorder="1"/>
    <xf numFmtId="0" fontId="4" fillId="4" borderId="1" xfId="2" applyFont="1" applyFill="1" applyBorder="1"/>
    <xf numFmtId="164" fontId="6" fillId="5" borderId="1" xfId="2" applyNumberFormat="1" applyFont="1" applyFill="1" applyBorder="1" applyAlignment="1">
      <alignment vertical="center"/>
    </xf>
    <xf numFmtId="0" fontId="4" fillId="0" borderId="1" xfId="2" applyBorder="1" applyAlignment="1">
      <alignment vertical="center"/>
    </xf>
    <xf numFmtId="165" fontId="5" fillId="3" borderId="1" xfId="2" applyNumberFormat="1" applyFont="1" applyFill="1" applyBorder="1" applyAlignment="1">
      <alignment vertical="center"/>
    </xf>
    <xf numFmtId="0" fontId="9" fillId="2" borderId="0" xfId="0" applyFont="1" applyFill="1"/>
    <xf numFmtId="0" fontId="9" fillId="0" borderId="0" xfId="0" applyFont="1"/>
    <xf numFmtId="0" fontId="4" fillId="0" borderId="1" xfId="2" applyFill="1" applyBorder="1"/>
    <xf numFmtId="164" fontId="6" fillId="0" borderId="1" xfId="2" applyNumberFormat="1" applyFont="1" applyFill="1" applyBorder="1"/>
    <xf numFmtId="165" fontId="5" fillId="0" borderId="1" xfId="2" applyNumberFormat="1" applyFont="1" applyFill="1" applyBorder="1"/>
    <xf numFmtId="0" fontId="4" fillId="0" borderId="1" xfId="2" applyFont="1" applyBorder="1"/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43"/>
  <sheetViews>
    <sheetView tabSelected="1" zoomScale="110" zoomScaleNormal="110" workbookViewId="0">
      <selection activeCell="A32" sqref="A32"/>
    </sheetView>
  </sheetViews>
  <sheetFormatPr defaultRowHeight="15" x14ac:dyDescent="0.25"/>
  <cols>
    <col min="1" max="1" width="39.5703125" customWidth="1"/>
    <col min="2" max="2" width="25" customWidth="1"/>
    <col min="3" max="3" width="16.5703125" customWidth="1"/>
    <col min="4" max="4" width="23.42578125" customWidth="1"/>
    <col min="5" max="5" width="11.7109375" customWidth="1"/>
  </cols>
  <sheetData>
    <row r="2" spans="1:5" ht="15.75" x14ac:dyDescent="0.25">
      <c r="A2" s="21" t="s">
        <v>39</v>
      </c>
      <c r="B2" s="22"/>
      <c r="C2" s="22"/>
      <c r="D2" s="22"/>
    </row>
    <row r="3" spans="1:5" x14ac:dyDescent="0.25">
      <c r="A3" s="15"/>
      <c r="B3" s="1"/>
      <c r="E3" s="1"/>
    </row>
    <row r="4" spans="1:5" ht="120" x14ac:dyDescent="0.25">
      <c r="A4" s="1"/>
      <c r="B4" s="8" t="s">
        <v>38</v>
      </c>
      <c r="C4" s="7" t="s">
        <v>27</v>
      </c>
      <c r="D4" s="8" t="s">
        <v>29</v>
      </c>
      <c r="E4" s="7" t="s">
        <v>27</v>
      </c>
    </row>
    <row r="5" spans="1:5" x14ac:dyDescent="0.25">
      <c r="A5" s="1"/>
      <c r="B5" s="6"/>
      <c r="C5" s="3"/>
      <c r="D5" s="10">
        <v>0.4</v>
      </c>
      <c r="E5" s="3"/>
    </row>
    <row r="6" spans="1:5" x14ac:dyDescent="0.25">
      <c r="A6" s="2" t="s">
        <v>0</v>
      </c>
      <c r="B6" s="16">
        <v>750</v>
      </c>
      <c r="C6" s="2" t="s">
        <v>1</v>
      </c>
      <c r="D6" s="4">
        <f>B6*(1+$D$5)</f>
        <v>1050</v>
      </c>
      <c r="E6" s="2" t="s">
        <v>1</v>
      </c>
    </row>
    <row r="7" spans="1:5" x14ac:dyDescent="0.25">
      <c r="A7" s="2" t="s">
        <v>2</v>
      </c>
      <c r="B7" s="16">
        <v>1010</v>
      </c>
      <c r="C7" s="2" t="s">
        <v>1</v>
      </c>
      <c r="D7" s="4">
        <f t="shared" ref="D7:D42" si="0">B7*(1+$D$5)</f>
        <v>1414</v>
      </c>
      <c r="E7" s="2" t="s">
        <v>1</v>
      </c>
    </row>
    <row r="8" spans="1:5" x14ac:dyDescent="0.25">
      <c r="A8" s="11" t="s">
        <v>41</v>
      </c>
      <c r="B8" s="12">
        <v>34</v>
      </c>
      <c r="C8" s="11" t="s">
        <v>11</v>
      </c>
      <c r="D8" s="13">
        <f t="shared" si="0"/>
        <v>47.599999999999994</v>
      </c>
      <c r="E8" s="11" t="s">
        <v>11</v>
      </c>
    </row>
    <row r="9" spans="1:5" x14ac:dyDescent="0.25">
      <c r="A9" s="23" t="s">
        <v>40</v>
      </c>
      <c r="B9" s="24">
        <v>286</v>
      </c>
      <c r="C9" s="23" t="s">
        <v>1</v>
      </c>
      <c r="D9" s="25">
        <f t="shared" ref="D9" si="1">B9*(1+$D$5)</f>
        <v>400.4</v>
      </c>
      <c r="E9" s="23" t="s">
        <v>1</v>
      </c>
    </row>
    <row r="10" spans="1:5" x14ac:dyDescent="0.25">
      <c r="A10" s="2" t="s">
        <v>3</v>
      </c>
      <c r="B10" s="16">
        <v>435</v>
      </c>
      <c r="C10" s="2" t="s">
        <v>1</v>
      </c>
      <c r="D10" s="4">
        <f t="shared" si="0"/>
        <v>609</v>
      </c>
      <c r="E10" s="2" t="s">
        <v>1</v>
      </c>
    </row>
    <row r="11" spans="1:5" x14ac:dyDescent="0.25">
      <c r="A11" s="2" t="s">
        <v>35</v>
      </c>
      <c r="B11" s="16">
        <v>550</v>
      </c>
      <c r="C11" s="2" t="s">
        <v>1</v>
      </c>
      <c r="D11" s="4">
        <f>B11*(1+$D$5)</f>
        <v>770</v>
      </c>
      <c r="E11" s="2" t="s">
        <v>1</v>
      </c>
    </row>
    <row r="12" spans="1:5" x14ac:dyDescent="0.25">
      <c r="A12" s="11" t="s">
        <v>14</v>
      </c>
      <c r="B12" s="12">
        <v>22</v>
      </c>
      <c r="C12" s="11" t="s">
        <v>11</v>
      </c>
      <c r="D12" s="13">
        <f>B12*(1+$D$5)</f>
        <v>30.799999999999997</v>
      </c>
      <c r="E12" s="11" t="s">
        <v>11</v>
      </c>
    </row>
    <row r="13" spans="1:5" x14ac:dyDescent="0.25">
      <c r="A13" s="11" t="s">
        <v>15</v>
      </c>
      <c r="B13" s="12">
        <v>35</v>
      </c>
      <c r="C13" s="11" t="s">
        <v>11</v>
      </c>
      <c r="D13" s="13">
        <f>B13*(1+$D$5)</f>
        <v>49</v>
      </c>
      <c r="E13" s="11" t="s">
        <v>11</v>
      </c>
    </row>
    <row r="14" spans="1:5" x14ac:dyDescent="0.25">
      <c r="A14" s="11" t="s">
        <v>16</v>
      </c>
      <c r="B14" s="12">
        <v>44</v>
      </c>
      <c r="C14" s="11" t="s">
        <v>11</v>
      </c>
      <c r="D14" s="13">
        <f>B14*(1+$D$5)</f>
        <v>61.599999999999994</v>
      </c>
      <c r="E14" s="11" t="s">
        <v>11</v>
      </c>
    </row>
    <row r="15" spans="1:5" x14ac:dyDescent="0.25">
      <c r="A15" s="11" t="s">
        <v>17</v>
      </c>
      <c r="B15" s="12">
        <v>47</v>
      </c>
      <c r="C15" s="11" t="s">
        <v>11</v>
      </c>
      <c r="D15" s="13">
        <f>B15*(1+$D$5)</f>
        <v>65.8</v>
      </c>
      <c r="E15" s="11" t="s">
        <v>11</v>
      </c>
    </row>
    <row r="16" spans="1:5" x14ac:dyDescent="0.25">
      <c r="A16" s="26" t="s">
        <v>42</v>
      </c>
      <c r="B16" s="16">
        <v>630</v>
      </c>
      <c r="C16" s="2" t="s">
        <v>1</v>
      </c>
      <c r="D16" s="4">
        <f t="shared" si="0"/>
        <v>882</v>
      </c>
      <c r="E16" s="2" t="s">
        <v>1</v>
      </c>
    </row>
    <row r="17" spans="1:5" x14ac:dyDescent="0.25">
      <c r="A17" s="2" t="s">
        <v>34</v>
      </c>
      <c r="B17" s="16">
        <v>675</v>
      </c>
      <c r="C17" s="2" t="s">
        <v>1</v>
      </c>
      <c r="D17" s="4">
        <f>B17*(1+$D$5)</f>
        <v>944.99999999999989</v>
      </c>
      <c r="E17" s="2" t="s">
        <v>1</v>
      </c>
    </row>
    <row r="18" spans="1:5" x14ac:dyDescent="0.25">
      <c r="A18" s="2" t="s">
        <v>4</v>
      </c>
      <c r="B18" s="16">
        <v>825</v>
      </c>
      <c r="C18" s="2" t="s">
        <v>1</v>
      </c>
      <c r="D18" s="4">
        <f t="shared" si="0"/>
        <v>1155</v>
      </c>
      <c r="E18" s="2" t="s">
        <v>1</v>
      </c>
    </row>
    <row r="19" spans="1:5" x14ac:dyDescent="0.25">
      <c r="A19" s="2" t="s">
        <v>5</v>
      </c>
      <c r="B19" s="16">
        <v>270</v>
      </c>
      <c r="C19" s="2" t="s">
        <v>1</v>
      </c>
      <c r="D19" s="4">
        <f t="shared" si="0"/>
        <v>378</v>
      </c>
      <c r="E19" s="2" t="s">
        <v>1</v>
      </c>
    </row>
    <row r="20" spans="1:5" x14ac:dyDescent="0.25">
      <c r="A20" s="2" t="s">
        <v>6</v>
      </c>
      <c r="B20" s="16">
        <v>335</v>
      </c>
      <c r="C20" s="2" t="s">
        <v>1</v>
      </c>
      <c r="D20" s="4">
        <f t="shared" si="0"/>
        <v>468.99999999999994</v>
      </c>
      <c r="E20" s="2" t="s">
        <v>1</v>
      </c>
    </row>
    <row r="21" spans="1:5" x14ac:dyDescent="0.25">
      <c r="A21" s="5" t="s">
        <v>28</v>
      </c>
      <c r="B21" s="16">
        <v>910</v>
      </c>
      <c r="C21" s="2" t="s">
        <v>1</v>
      </c>
      <c r="D21" s="4">
        <f t="shared" si="0"/>
        <v>1274</v>
      </c>
      <c r="E21" s="2" t="s">
        <v>1</v>
      </c>
    </row>
    <row r="22" spans="1:5" x14ac:dyDescent="0.25">
      <c r="A22" s="2" t="s">
        <v>7</v>
      </c>
      <c r="B22" s="16">
        <v>110</v>
      </c>
      <c r="C22" s="2" t="s">
        <v>8</v>
      </c>
      <c r="D22" s="4">
        <f t="shared" si="0"/>
        <v>154</v>
      </c>
      <c r="E22" s="2" t="s">
        <v>8</v>
      </c>
    </row>
    <row r="23" spans="1:5" x14ac:dyDescent="0.25">
      <c r="A23" s="2" t="s">
        <v>9</v>
      </c>
      <c r="B23" s="16">
        <v>170</v>
      </c>
      <c r="C23" s="2" t="s">
        <v>8</v>
      </c>
      <c r="D23" s="4">
        <f t="shared" si="0"/>
        <v>237.99999999999997</v>
      </c>
      <c r="E23" s="2" t="s">
        <v>8</v>
      </c>
    </row>
    <row r="24" spans="1:5" x14ac:dyDescent="0.25">
      <c r="A24" s="2" t="s">
        <v>36</v>
      </c>
      <c r="B24" s="16">
        <v>160</v>
      </c>
      <c r="C24" s="2" t="s">
        <v>10</v>
      </c>
      <c r="D24" s="4">
        <f t="shared" si="0"/>
        <v>224</v>
      </c>
      <c r="E24" s="2" t="s">
        <v>10</v>
      </c>
    </row>
    <row r="25" spans="1:5" x14ac:dyDescent="0.25">
      <c r="A25" s="17" t="s">
        <v>43</v>
      </c>
      <c r="B25" s="12">
        <v>28</v>
      </c>
      <c r="C25" s="11" t="s">
        <v>11</v>
      </c>
      <c r="D25" s="13">
        <f t="shared" si="0"/>
        <v>39.199999999999996</v>
      </c>
      <c r="E25" s="11" t="s">
        <v>11</v>
      </c>
    </row>
    <row r="26" spans="1:5" x14ac:dyDescent="0.25">
      <c r="A26" s="2" t="s">
        <v>12</v>
      </c>
      <c r="B26" s="16">
        <v>690</v>
      </c>
      <c r="C26" s="2" t="s">
        <v>10</v>
      </c>
      <c r="D26" s="4">
        <f t="shared" si="0"/>
        <v>965.99999999999989</v>
      </c>
      <c r="E26" s="2" t="s">
        <v>10</v>
      </c>
    </row>
    <row r="27" spans="1:5" x14ac:dyDescent="0.25">
      <c r="A27" s="26" t="s">
        <v>37</v>
      </c>
      <c r="B27" s="16">
        <v>750</v>
      </c>
      <c r="C27" s="2" t="s">
        <v>10</v>
      </c>
      <c r="D27" s="4">
        <f t="shared" si="0"/>
        <v>1050</v>
      </c>
      <c r="E27" s="2" t="s">
        <v>10</v>
      </c>
    </row>
    <row r="28" spans="1:5" x14ac:dyDescent="0.25">
      <c r="A28" s="17" t="s">
        <v>44</v>
      </c>
      <c r="B28" s="12">
        <v>38</v>
      </c>
      <c r="C28" s="11" t="s">
        <v>11</v>
      </c>
      <c r="D28" s="13">
        <f t="shared" si="0"/>
        <v>53.199999999999996</v>
      </c>
      <c r="E28" s="11" t="s">
        <v>11</v>
      </c>
    </row>
    <row r="29" spans="1:5" x14ac:dyDescent="0.25">
      <c r="A29" s="2" t="s">
        <v>13</v>
      </c>
      <c r="B29" s="16">
        <v>1150</v>
      </c>
      <c r="C29" s="2" t="s">
        <v>1</v>
      </c>
      <c r="D29" s="4">
        <f t="shared" si="0"/>
        <v>1610</v>
      </c>
      <c r="E29" s="2" t="s">
        <v>1</v>
      </c>
    </row>
    <row r="30" spans="1:5" x14ac:dyDescent="0.25">
      <c r="A30" s="2" t="s">
        <v>18</v>
      </c>
      <c r="B30" s="16">
        <v>690</v>
      </c>
      <c r="C30" s="2" t="s">
        <v>1</v>
      </c>
      <c r="D30" s="4">
        <f t="shared" si="0"/>
        <v>965.99999999999989</v>
      </c>
      <c r="E30" s="2" t="s">
        <v>1</v>
      </c>
    </row>
    <row r="31" spans="1:5" x14ac:dyDescent="0.25">
      <c r="A31" s="2" t="s">
        <v>19</v>
      </c>
      <c r="B31" s="16">
        <v>800</v>
      </c>
      <c r="C31" s="2" t="s">
        <v>1</v>
      </c>
      <c r="D31" s="4">
        <f t="shared" si="0"/>
        <v>1120</v>
      </c>
      <c r="E31" s="2" t="s">
        <v>1</v>
      </c>
    </row>
    <row r="32" spans="1:5" x14ac:dyDescent="0.25">
      <c r="A32" s="17" t="s">
        <v>45</v>
      </c>
      <c r="B32" s="12">
        <v>25</v>
      </c>
      <c r="C32" s="11" t="s">
        <v>11</v>
      </c>
      <c r="D32" s="13">
        <f t="shared" ref="D32" si="2">B32*(1+$D$5)</f>
        <v>35</v>
      </c>
      <c r="E32" s="11" t="s">
        <v>11</v>
      </c>
    </row>
    <row r="33" spans="1:5" x14ac:dyDescent="0.25">
      <c r="A33" s="2" t="s">
        <v>20</v>
      </c>
      <c r="B33" s="16">
        <v>725</v>
      </c>
      <c r="C33" s="2" t="s">
        <v>1</v>
      </c>
      <c r="D33" s="4">
        <f t="shared" si="0"/>
        <v>1014.9999999999999</v>
      </c>
      <c r="E33" s="2" t="s">
        <v>1</v>
      </c>
    </row>
    <row r="34" spans="1:5" x14ac:dyDescent="0.25">
      <c r="A34" s="2" t="s">
        <v>21</v>
      </c>
      <c r="B34" s="16">
        <v>550</v>
      </c>
      <c r="C34" s="2" t="s">
        <v>1</v>
      </c>
      <c r="D34" s="4">
        <f t="shared" si="0"/>
        <v>770</v>
      </c>
      <c r="E34" s="2" t="s">
        <v>1</v>
      </c>
    </row>
    <row r="35" spans="1:5" x14ac:dyDescent="0.25">
      <c r="A35" s="17" t="s">
        <v>30</v>
      </c>
      <c r="B35" s="12">
        <v>25</v>
      </c>
      <c r="C35" s="17" t="s">
        <v>11</v>
      </c>
      <c r="D35" s="13">
        <f t="shared" si="0"/>
        <v>35</v>
      </c>
      <c r="E35" s="11" t="s">
        <v>11</v>
      </c>
    </row>
    <row r="36" spans="1:5" ht="26.25" x14ac:dyDescent="0.25">
      <c r="A36" s="9" t="s">
        <v>32</v>
      </c>
      <c r="B36" s="18">
        <v>900</v>
      </c>
      <c r="C36" s="19" t="s">
        <v>1</v>
      </c>
      <c r="D36" s="20">
        <f t="shared" si="0"/>
        <v>1260</v>
      </c>
      <c r="E36" s="19" t="s">
        <v>1</v>
      </c>
    </row>
    <row r="37" spans="1:5" ht="26.25" x14ac:dyDescent="0.25">
      <c r="A37" s="9" t="s">
        <v>33</v>
      </c>
      <c r="B37" s="18">
        <v>1060</v>
      </c>
      <c r="C37" s="19" t="s">
        <v>1</v>
      </c>
      <c r="D37" s="20">
        <f t="shared" si="0"/>
        <v>1484</v>
      </c>
      <c r="E37" s="19" t="s">
        <v>1</v>
      </c>
    </row>
    <row r="38" spans="1:5" x14ac:dyDescent="0.25">
      <c r="A38" s="2" t="s">
        <v>22</v>
      </c>
      <c r="B38" s="16">
        <v>365</v>
      </c>
      <c r="C38" s="2" t="s">
        <v>10</v>
      </c>
      <c r="D38" s="4">
        <f t="shared" si="0"/>
        <v>510.99999999999994</v>
      </c>
      <c r="E38" s="2" t="s">
        <v>10</v>
      </c>
    </row>
    <row r="39" spans="1:5" x14ac:dyDescent="0.25">
      <c r="A39" s="11" t="s">
        <v>23</v>
      </c>
      <c r="B39" s="12">
        <v>49</v>
      </c>
      <c r="C39" s="11" t="s">
        <v>11</v>
      </c>
      <c r="D39" s="13">
        <f t="shared" si="0"/>
        <v>68.599999999999994</v>
      </c>
      <c r="E39" s="11" t="s">
        <v>11</v>
      </c>
    </row>
    <row r="40" spans="1:5" x14ac:dyDescent="0.25">
      <c r="A40" s="11" t="s">
        <v>24</v>
      </c>
      <c r="B40" s="12">
        <v>25</v>
      </c>
      <c r="C40" s="11" t="s">
        <v>11</v>
      </c>
      <c r="D40" s="13">
        <f t="shared" si="0"/>
        <v>35</v>
      </c>
      <c r="E40" s="11" t="s">
        <v>11</v>
      </c>
    </row>
    <row r="41" spans="1:5" x14ac:dyDescent="0.25">
      <c r="A41" s="2" t="s">
        <v>25</v>
      </c>
      <c r="B41" s="16">
        <v>665</v>
      </c>
      <c r="C41" s="2" t="s">
        <v>10</v>
      </c>
      <c r="D41" s="4">
        <f t="shared" si="0"/>
        <v>930.99999999999989</v>
      </c>
      <c r="E41" s="2" t="s">
        <v>10</v>
      </c>
    </row>
    <row r="42" spans="1:5" x14ac:dyDescent="0.25">
      <c r="A42" s="2" t="s">
        <v>26</v>
      </c>
      <c r="B42" s="16">
        <v>16</v>
      </c>
      <c r="C42" s="2" t="s">
        <v>10</v>
      </c>
      <c r="D42" s="4">
        <f t="shared" si="0"/>
        <v>22.4</v>
      </c>
      <c r="E42" s="2" t="s">
        <v>10</v>
      </c>
    </row>
    <row r="43" spans="1:5" x14ac:dyDescent="0.25">
      <c r="A43" s="14" t="s">
        <v>31</v>
      </c>
      <c r="B43" s="12">
        <v>15</v>
      </c>
      <c r="C43" s="11" t="s">
        <v>11</v>
      </c>
      <c r="D43" s="13">
        <f t="shared" ref="D43" si="3">B43*(1+$D$5)</f>
        <v>21</v>
      </c>
      <c r="E43" s="11" t="s">
        <v>11</v>
      </c>
    </row>
  </sheetData>
  <pageMargins left="0.31496062992125984" right="0.31496062992125984" top="0.78740157480314965" bottom="0.78740157480314965" header="0.31496062992125984" footer="0.31496062992125984"/>
  <pageSetup paperSize="9" orientation="portrait" r:id="rId1"/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customProperties>
    <customPr name="_pios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ceník bázové ceny od 1.1.2022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2021-04-01T05:33:12Z</dcterms:modified>
</cp:coreProperties>
</file>